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JMumo\Box Sync\Jmumo Private\07. DRC\01. Ilima School Maintenance\02. Ilima School Renovations\04. Tender Documents\"/>
    </mc:Choice>
  </mc:AlternateContent>
  <xr:revisionPtr revIDLastSave="0" documentId="13_ncr:1_{5B358119-1C28-42A3-B7F8-C408B12778EF}" xr6:coauthVersionLast="47" xr6:coauthVersionMax="47" xr10:uidLastSave="{00000000-0000-0000-0000-000000000000}"/>
  <bookViews>
    <workbookView xWindow="-108" yWindow="-108" windowWidth="23256" windowHeight="14016" xr2:uid="{E9224E25-E1D8-44D8-9DEF-8B745A777D7F}"/>
  </bookViews>
  <sheets>
    <sheet name="Class rms, lib &amp; Admin Block"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2" l="1"/>
  <c r="F24" i="2"/>
  <c r="F13" i="2"/>
  <c r="F42" i="2"/>
  <c r="F38" i="2"/>
  <c r="F36" i="2"/>
  <c r="F33" i="2"/>
  <c r="F31" i="2"/>
  <c r="F29" i="2"/>
  <c r="F27" i="2"/>
  <c r="F15" i="2"/>
  <c r="F11" i="2"/>
  <c r="F9" i="2"/>
  <c r="F7" i="2"/>
  <c r="F3" i="2"/>
  <c r="F46" i="2" s="1"/>
  <c r="C22" i="2"/>
  <c r="F22" i="2" s="1"/>
  <c r="C5" i="2"/>
  <c r="F5" i="2" s="1"/>
  <c r="F47" i="2" l="1"/>
  <c r="F48" i="2" s="1"/>
</calcChain>
</file>

<file path=xl/sharedStrings.xml><?xml version="1.0" encoding="utf-8"?>
<sst xmlns="http://schemas.openxmlformats.org/spreadsheetml/2006/main" count="64" uniqueCount="43">
  <si>
    <t>No.</t>
  </si>
  <si>
    <t>Item</t>
  </si>
  <si>
    <t>Description</t>
  </si>
  <si>
    <t>QTY</t>
  </si>
  <si>
    <t>UNIT</t>
  </si>
  <si>
    <t>A</t>
  </si>
  <si>
    <t>Carefully remove the torn underlay within the roof spaces of all classrooms and supply and carefully re-install a new heavy gauge underlay with a guarantee of 10years without leakage. The roofing shingles should be re-instated as they were after the repair, where removal for ease of repairs was necessitated.</t>
  </si>
  <si>
    <t>SM</t>
  </si>
  <si>
    <t>B</t>
  </si>
  <si>
    <t>Carefully hack the floors and rescreed to ensure no cracks appear within at all. A requirement for special fibre reinforcement of the screeding materials where necessary is advisable.</t>
  </si>
  <si>
    <t>C</t>
  </si>
  <si>
    <t>D</t>
  </si>
  <si>
    <t>Classrooms, Library and Administration Office</t>
  </si>
  <si>
    <t>Sum</t>
  </si>
  <si>
    <t>Carefully remove all torn matt windows and replace them with new mottiff windows and agreed on site. Sample photos shall be provided ahead of the work to guide the artisans. Rate shall include Carting away the debris off site at well chosen sites for disporsal.</t>
  </si>
  <si>
    <t>E</t>
  </si>
  <si>
    <t>F</t>
  </si>
  <si>
    <t>G</t>
  </si>
  <si>
    <t>Fabricate a wooden table 3Metres x 2Metres overall dimensions. Consider a comfortable height for most kids to use in the library. Rate should include supply of all necessary materials for the whole work including varnishing the table ready for use.</t>
  </si>
  <si>
    <t>Fabricate seats with matching height as used together with table above described. Rate should include supply of all necessary materials for the whole work including varnishing the seats ready for use.</t>
  </si>
  <si>
    <t>H</t>
  </si>
  <si>
    <t>Reduce the library Matt area at the entrance through matching walling, to leave 1200mm x 2400mm high entrance door.</t>
  </si>
  <si>
    <t>Library entrance Space.</t>
  </si>
  <si>
    <r>
      <t xml:space="preserve">Fabricate and fix </t>
    </r>
    <r>
      <rPr>
        <b/>
        <sz val="11"/>
        <color theme="1"/>
        <rFont val="Book Antiqua"/>
        <family val="1"/>
      </rPr>
      <t>1200mm x 2400mm</t>
    </r>
    <r>
      <rPr>
        <sz val="11"/>
        <color theme="1"/>
        <rFont val="Book Antiqua"/>
        <family val="1"/>
      </rPr>
      <t xml:space="preserve"> high hard wood door matching the existing for the library. This shall include all the materials and the necessary ironmongery,  vanishing and labour.</t>
    </r>
  </si>
  <si>
    <t xml:space="preserve">Carefully remove all the old classroom tags and cart away. </t>
  </si>
  <si>
    <t>Identity &amp; School block Lebels</t>
  </si>
  <si>
    <t>Carefully remove the school label tag and cart away.</t>
  </si>
  <si>
    <r>
      <t>Fabricate new hard wood engraved labels for the School identity label (</t>
    </r>
    <r>
      <rPr>
        <b/>
        <sz val="11"/>
        <color theme="1"/>
        <rFont val="Book Antiqua"/>
        <family val="1"/>
      </rPr>
      <t>Ecole Primaire ILIMA</t>
    </r>
    <r>
      <rPr>
        <sz val="11"/>
        <color theme="1"/>
        <rFont val="Book Antiqua"/>
        <family val="1"/>
      </rPr>
      <t>) tag.</t>
    </r>
  </si>
  <si>
    <t>School Plaque</t>
  </si>
  <si>
    <t>Carefully remove the existing school project plaque near the administration office and hand it over to the client.</t>
  </si>
  <si>
    <t>Fabricate a new plaque as it shall be directed by AWF Communication staff. The rate can be approximate subject to a final agreement of the rate. This shall be fixed as the last item in the project. It shall match the existing wording.</t>
  </si>
  <si>
    <r>
      <t xml:space="preserve">Allow a provisional sum of </t>
    </r>
    <r>
      <rPr>
        <b/>
        <sz val="11"/>
        <color theme="1"/>
        <rFont val="Book Antiqua"/>
        <family val="1"/>
      </rPr>
      <t>$200.00</t>
    </r>
    <r>
      <rPr>
        <sz val="11"/>
        <color theme="1"/>
        <rFont val="Book Antiqua"/>
        <family val="1"/>
      </rPr>
      <t xml:space="preserve"> for the repair of warn out furniture including, supply of any timber required, reconstruction of broken furniture, thorough sanding, and varnishing thoroughly ready for use. This includes furniture in the administration block, but excluding library furniture to be measured seperately.</t>
    </r>
  </si>
  <si>
    <t>I</t>
  </si>
  <si>
    <t>J</t>
  </si>
  <si>
    <t>Subtotal</t>
  </si>
  <si>
    <t>Amount(USD)</t>
  </si>
  <si>
    <t>RATE(USD)</t>
  </si>
  <si>
    <t xml:space="preserve">Prepare a reinforced concrete tank Platform at the drain point where the two curved units meet ready for tank installation. </t>
  </si>
  <si>
    <t>Supply and fix a 10,000Litres water tank at the tank base described above.</t>
  </si>
  <si>
    <t>Add 18% VAT</t>
  </si>
  <si>
    <t>Total for Class rooms and Admin Block to Summary</t>
  </si>
  <si>
    <t>Carefully scrap off old blacboard plaster work including preparing all walls through plastering  for repainting internally. Paint the walls with palm oil admixtures as it has been done before.</t>
  </si>
  <si>
    <t>Fabricate new hard wood engraved labels for the school block including the classrooms, Library and Aministration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</si>
</sst>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theme="1"/>
      <name val="Calibri"/>
      <family val="2"/>
      <scheme val="minor"/>
    </font>
    <font>
      <sz val="11"/>
      <color theme="1"/>
      <name val="Calibri"/>
      <family val="2"/>
      <scheme val="minor"/>
    </font>
    <font>
      <sz val="11"/>
      <color theme="1"/>
      <name val="Book Antiqua"/>
      <family val="1"/>
    </font>
    <font>
      <b/>
      <sz val="11"/>
      <color theme="1"/>
      <name val="Book Antiqua"/>
      <family val="1"/>
    </font>
    <font>
      <b/>
      <u/>
      <sz val="11"/>
      <color theme="1"/>
      <name val="Book Antiqua"/>
      <family val="1"/>
    </font>
    <font>
      <b/>
      <u/>
      <sz val="11"/>
      <name val="Book Antiqua"/>
      <family val="1"/>
    </font>
    <font>
      <b/>
      <i/>
      <sz val="11"/>
      <color theme="1"/>
      <name val="Book Antiqua"/>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2" fillId="0" borderId="0" xfId="0" applyFont="1"/>
    <xf numFmtId="0" fontId="2" fillId="0" borderId="1" xfId="0" applyFont="1" applyBorder="1"/>
    <xf numFmtId="0" fontId="2" fillId="0" borderId="2" xfId="0" applyFont="1" applyBorder="1"/>
    <xf numFmtId="0" fontId="2" fillId="0" borderId="2" xfId="0" applyFont="1" applyBorder="1" applyAlignment="1">
      <alignment wrapText="1"/>
    </xf>
    <xf numFmtId="0" fontId="2" fillId="0" borderId="0" xfId="0" applyFont="1" applyAlignment="1">
      <alignment wrapText="1"/>
    </xf>
    <xf numFmtId="0" fontId="3" fillId="0" borderId="2" xfId="0" applyFont="1" applyBorder="1"/>
    <xf numFmtId="0" fontId="4" fillId="0" borderId="2" xfId="0" applyFont="1" applyBorder="1" applyAlignment="1">
      <alignment wrapText="1"/>
    </xf>
    <xf numFmtId="0" fontId="4" fillId="0" borderId="2" xfId="0" applyFont="1" applyBorder="1"/>
    <xf numFmtId="43" fontId="2" fillId="0" borderId="4" xfId="1" applyFont="1" applyBorder="1"/>
    <xf numFmtId="43" fontId="3" fillId="0" borderId="4" xfId="1" applyFont="1" applyBorder="1"/>
    <xf numFmtId="43" fontId="2" fillId="0" borderId="0" xfId="1" applyFont="1"/>
    <xf numFmtId="43" fontId="4" fillId="0" borderId="3" xfId="1" applyFont="1" applyBorder="1"/>
    <xf numFmtId="43" fontId="2" fillId="0" borderId="3" xfId="1" applyFont="1" applyBorder="1"/>
    <xf numFmtId="43" fontId="3" fillId="0" borderId="3" xfId="1" applyFont="1" applyBorder="1"/>
    <xf numFmtId="0" fontId="5" fillId="0" borderId="2" xfId="0" applyFont="1" applyBorder="1" applyAlignment="1">
      <alignment wrapText="1"/>
    </xf>
    <xf numFmtId="0" fontId="2" fillId="0" borderId="7" xfId="0" applyFont="1" applyBorder="1"/>
    <xf numFmtId="43" fontId="4" fillId="0" borderId="4" xfId="1" applyFont="1" applyBorder="1" applyAlignment="1">
      <alignment wrapText="1"/>
    </xf>
    <xf numFmtId="0" fontId="6" fillId="0" borderId="7" xfId="0" applyFont="1" applyBorder="1" applyAlignment="1">
      <alignment horizontal="right" wrapText="1"/>
    </xf>
    <xf numFmtId="0" fontId="6" fillId="0" borderId="1" xfId="0" applyFont="1" applyBorder="1" applyAlignment="1">
      <alignment horizontal="right" wrapText="1"/>
    </xf>
    <xf numFmtId="0" fontId="6" fillId="0" borderId="2" xfId="0" applyFont="1" applyBorder="1" applyAlignment="1">
      <alignment horizontal="right" wrapText="1"/>
    </xf>
    <xf numFmtId="0" fontId="3" fillId="0" borderId="1" xfId="0" applyFont="1" applyBorder="1"/>
    <xf numFmtId="43" fontId="3" fillId="0" borderId="5" xfId="1" applyFont="1" applyBorder="1"/>
    <xf numFmtId="43" fontId="3" fillId="0" borderId="9" xfId="1" applyFont="1" applyBorder="1"/>
    <xf numFmtId="43" fontId="3" fillId="0" borderId="6" xfId="1" applyFont="1" applyBorder="1"/>
    <xf numFmtId="0" fontId="3" fillId="0" borderId="7" xfId="0" applyFont="1" applyBorder="1"/>
    <xf numFmtId="43" fontId="3" fillId="0" borderId="8" xfId="1" applyFont="1" applyBorder="1"/>
    <xf numFmtId="43" fontId="3" fillId="0" borderId="10" xfId="1"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1A756-4636-4D4E-A224-E20CB091779E}">
  <dimension ref="A1:F49"/>
  <sheetViews>
    <sheetView tabSelected="1" topLeftCell="A7" workbookViewId="0">
      <selection activeCell="B7" sqref="B7"/>
    </sheetView>
  </sheetViews>
  <sheetFormatPr defaultRowHeight="14.4" x14ac:dyDescent="0.3"/>
  <cols>
    <col min="1" max="1" width="5.5546875" style="1" customWidth="1"/>
    <col min="2" max="2" width="50" style="5" customWidth="1"/>
    <col min="3" max="4" width="8.6640625" style="1" customWidth="1"/>
    <col min="5" max="5" width="12.21875" style="11" customWidth="1"/>
    <col min="6" max="6" width="14.44140625" style="11" customWidth="1"/>
    <col min="7" max="16384" width="8.88671875" style="1"/>
  </cols>
  <sheetData>
    <row r="1" spans="1:6" ht="28.8" customHeight="1" x14ac:dyDescent="0.3">
      <c r="A1" s="8" t="s">
        <v>1</v>
      </c>
      <c r="B1" s="7" t="s">
        <v>2</v>
      </c>
      <c r="C1" s="8" t="s">
        <v>3</v>
      </c>
      <c r="D1" s="8" t="s">
        <v>4</v>
      </c>
      <c r="E1" s="17" t="s">
        <v>36</v>
      </c>
      <c r="F1" s="12" t="s">
        <v>35</v>
      </c>
    </row>
    <row r="2" spans="1:6" ht="16.8" customHeight="1" x14ac:dyDescent="0.3">
      <c r="A2" s="3"/>
      <c r="B2" s="7" t="s">
        <v>12</v>
      </c>
      <c r="C2" s="3"/>
      <c r="D2" s="3"/>
      <c r="E2" s="9"/>
      <c r="F2" s="13"/>
    </row>
    <row r="3" spans="1:6" ht="86.4" customHeight="1" x14ac:dyDescent="0.3">
      <c r="A3" s="3" t="s">
        <v>5</v>
      </c>
      <c r="B3" s="4" t="s">
        <v>6</v>
      </c>
      <c r="C3" s="6">
        <v>20</v>
      </c>
      <c r="D3" s="6" t="s">
        <v>7</v>
      </c>
      <c r="E3" s="10"/>
      <c r="F3" s="14">
        <f>C3*E3</f>
        <v>0</v>
      </c>
    </row>
    <row r="4" spans="1:6" x14ac:dyDescent="0.3">
      <c r="A4" s="3"/>
      <c r="B4" s="4"/>
      <c r="C4" s="3"/>
      <c r="D4" s="3"/>
      <c r="E4" s="9"/>
      <c r="F4" s="13"/>
    </row>
    <row r="5" spans="1:6" ht="57.6" x14ac:dyDescent="0.3">
      <c r="A5" s="3" t="s">
        <v>8</v>
      </c>
      <c r="B5" s="4" t="s">
        <v>41</v>
      </c>
      <c r="C5" s="3">
        <f>(220*3)+(80*3*2)</f>
        <v>1140</v>
      </c>
      <c r="D5" s="3" t="s">
        <v>7</v>
      </c>
      <c r="E5" s="9"/>
      <c r="F5" s="14">
        <f>C5*E5</f>
        <v>0</v>
      </c>
    </row>
    <row r="6" spans="1:6" x14ac:dyDescent="0.3">
      <c r="A6" s="3"/>
      <c r="B6" s="4"/>
      <c r="C6" s="3"/>
      <c r="D6" s="3"/>
      <c r="E6" s="9"/>
      <c r="F6" s="13"/>
    </row>
    <row r="7" spans="1:6" ht="57.6" x14ac:dyDescent="0.3">
      <c r="A7" s="3" t="s">
        <v>10</v>
      </c>
      <c r="B7" s="4" t="s">
        <v>9</v>
      </c>
      <c r="C7" s="3">
        <v>420</v>
      </c>
      <c r="D7" s="3" t="s">
        <v>7</v>
      </c>
      <c r="E7" s="9"/>
      <c r="F7" s="14">
        <f>C7*E7</f>
        <v>0</v>
      </c>
    </row>
    <row r="8" spans="1:6" x14ac:dyDescent="0.3">
      <c r="A8" s="3"/>
      <c r="B8" s="4"/>
      <c r="C8" s="3"/>
      <c r="D8" s="3"/>
      <c r="E8" s="9"/>
      <c r="F8" s="13"/>
    </row>
    <row r="9" spans="1:6" ht="72" x14ac:dyDescent="0.3">
      <c r="A9" s="3" t="s">
        <v>11</v>
      </c>
      <c r="B9" s="4" t="s">
        <v>14</v>
      </c>
      <c r="C9" s="3">
        <v>220</v>
      </c>
      <c r="D9" s="3" t="s">
        <v>7</v>
      </c>
      <c r="E9" s="9"/>
      <c r="F9" s="14">
        <f>C9*E9</f>
        <v>0</v>
      </c>
    </row>
    <row r="10" spans="1:6" x14ac:dyDescent="0.3">
      <c r="A10" s="3"/>
      <c r="B10" s="4"/>
      <c r="C10" s="3"/>
      <c r="D10" s="3"/>
      <c r="E10" s="9"/>
      <c r="F10" s="13"/>
    </row>
    <row r="11" spans="1:6" ht="90.6" customHeight="1" x14ac:dyDescent="0.3">
      <c r="A11" s="3" t="s">
        <v>15</v>
      </c>
      <c r="B11" s="4" t="s">
        <v>31</v>
      </c>
      <c r="C11" s="3">
        <v>1</v>
      </c>
      <c r="D11" s="3" t="s">
        <v>13</v>
      </c>
      <c r="E11" s="9"/>
      <c r="F11" s="14">
        <f>C11*E11</f>
        <v>0</v>
      </c>
    </row>
    <row r="12" spans="1:6" x14ac:dyDescent="0.3">
      <c r="A12" s="3"/>
      <c r="B12" s="4"/>
      <c r="C12" s="3"/>
      <c r="D12" s="3"/>
      <c r="E12" s="9"/>
      <c r="F12" s="13"/>
    </row>
    <row r="13" spans="1:6" ht="72" x14ac:dyDescent="0.3">
      <c r="A13" s="3" t="s">
        <v>16</v>
      </c>
      <c r="B13" s="4" t="s">
        <v>18</v>
      </c>
      <c r="C13" s="3">
        <v>1</v>
      </c>
      <c r="D13" s="3" t="s">
        <v>1</v>
      </c>
      <c r="E13" s="9"/>
      <c r="F13" s="14">
        <f>C13*E13</f>
        <v>0</v>
      </c>
    </row>
    <row r="14" spans="1:6" x14ac:dyDescent="0.3">
      <c r="A14" s="3"/>
      <c r="B14" s="4"/>
      <c r="C14" s="3"/>
      <c r="D14" s="3"/>
      <c r="E14" s="9"/>
      <c r="F14" s="13"/>
    </row>
    <row r="15" spans="1:6" ht="57.6" x14ac:dyDescent="0.3">
      <c r="A15" s="3" t="s">
        <v>17</v>
      </c>
      <c r="B15" s="4" t="s">
        <v>19</v>
      </c>
      <c r="C15" s="3">
        <v>20</v>
      </c>
      <c r="D15" s="3" t="s">
        <v>0</v>
      </c>
      <c r="E15" s="9"/>
      <c r="F15" s="14">
        <f>C15*E15</f>
        <v>0</v>
      </c>
    </row>
    <row r="16" spans="1:6" x14ac:dyDescent="0.3">
      <c r="A16" s="3"/>
      <c r="B16" s="4"/>
      <c r="C16" s="3"/>
      <c r="D16" s="3"/>
      <c r="E16" s="9"/>
      <c r="F16" s="13"/>
    </row>
    <row r="17" spans="1:6" x14ac:dyDescent="0.3">
      <c r="A17" s="3"/>
      <c r="B17" s="4"/>
      <c r="C17" s="3"/>
      <c r="D17" s="3"/>
      <c r="E17" s="9"/>
      <c r="F17" s="13"/>
    </row>
    <row r="18" spans="1:6" x14ac:dyDescent="0.3">
      <c r="A18" s="3"/>
      <c r="B18" s="4"/>
      <c r="C18" s="3"/>
      <c r="D18" s="3"/>
      <c r="E18" s="9"/>
      <c r="F18" s="13"/>
    </row>
    <row r="19" spans="1:6" x14ac:dyDescent="0.3">
      <c r="A19" s="3"/>
      <c r="B19" s="4"/>
      <c r="C19" s="3"/>
      <c r="D19" s="3"/>
      <c r="E19" s="9"/>
      <c r="F19" s="13"/>
    </row>
    <row r="20" spans="1:6" x14ac:dyDescent="0.3">
      <c r="A20" s="3"/>
      <c r="B20" s="4"/>
      <c r="C20" s="3"/>
      <c r="D20" s="3"/>
      <c r="E20" s="9"/>
      <c r="F20" s="13"/>
    </row>
    <row r="21" spans="1:6" x14ac:dyDescent="0.3">
      <c r="A21" s="3"/>
      <c r="B21" s="7" t="s">
        <v>22</v>
      </c>
      <c r="C21" s="3"/>
      <c r="D21" s="3"/>
      <c r="E21" s="9"/>
      <c r="F21" s="13"/>
    </row>
    <row r="22" spans="1:6" ht="43.2" x14ac:dyDescent="0.3">
      <c r="A22" s="3" t="s">
        <v>5</v>
      </c>
      <c r="B22" s="4" t="s">
        <v>21</v>
      </c>
      <c r="C22" s="3">
        <f>10*3</f>
        <v>30</v>
      </c>
      <c r="D22" s="3" t="s">
        <v>7</v>
      </c>
      <c r="E22" s="9"/>
      <c r="F22" s="14">
        <f>C22*E22</f>
        <v>0</v>
      </c>
    </row>
    <row r="23" spans="1:6" ht="10.050000000000001" customHeight="1" x14ac:dyDescent="0.3">
      <c r="A23" s="3"/>
      <c r="B23" s="4"/>
      <c r="C23" s="3"/>
      <c r="D23" s="3"/>
      <c r="E23" s="9"/>
      <c r="F23" s="13"/>
    </row>
    <row r="24" spans="1:6" ht="57.6" x14ac:dyDescent="0.3">
      <c r="A24" s="3" t="s">
        <v>8</v>
      </c>
      <c r="B24" s="4" t="s">
        <v>23</v>
      </c>
      <c r="C24" s="3">
        <v>1</v>
      </c>
      <c r="D24" s="3" t="s">
        <v>0</v>
      </c>
      <c r="E24" s="9"/>
      <c r="F24" s="14">
        <f>C24*E24</f>
        <v>0</v>
      </c>
    </row>
    <row r="25" spans="1:6" ht="10.050000000000001" customHeight="1" x14ac:dyDescent="0.3">
      <c r="A25" s="3"/>
      <c r="B25" s="4"/>
      <c r="C25" s="3"/>
      <c r="D25" s="3"/>
      <c r="E25" s="9"/>
      <c r="F25" s="13"/>
    </row>
    <row r="26" spans="1:6" x14ac:dyDescent="0.3">
      <c r="A26" s="3"/>
      <c r="B26" s="7" t="s">
        <v>25</v>
      </c>
      <c r="C26" s="3"/>
      <c r="D26" s="3"/>
      <c r="E26" s="9"/>
      <c r="F26" s="13"/>
    </row>
    <row r="27" spans="1:6" ht="28.8" x14ac:dyDescent="0.3">
      <c r="A27" s="3" t="s">
        <v>10</v>
      </c>
      <c r="B27" s="4" t="s">
        <v>24</v>
      </c>
      <c r="C27" s="3">
        <v>6</v>
      </c>
      <c r="D27" s="3" t="s">
        <v>0</v>
      </c>
      <c r="E27" s="9"/>
      <c r="F27" s="14">
        <f>C27*E27</f>
        <v>0</v>
      </c>
    </row>
    <row r="28" spans="1:6" ht="10.050000000000001" customHeight="1" x14ac:dyDescent="0.3">
      <c r="A28" s="3"/>
      <c r="B28" s="4"/>
      <c r="C28" s="3"/>
      <c r="D28" s="3"/>
      <c r="E28" s="9"/>
      <c r="F28" s="13"/>
    </row>
    <row r="29" spans="1:6" ht="43.2" x14ac:dyDescent="0.3">
      <c r="A29" s="3" t="s">
        <v>11</v>
      </c>
      <c r="B29" s="4" t="s">
        <v>42</v>
      </c>
      <c r="C29" s="3">
        <v>8</v>
      </c>
      <c r="D29" s="3" t="s">
        <v>0</v>
      </c>
      <c r="E29" s="9"/>
      <c r="F29" s="14">
        <f>C29*E29</f>
        <v>0</v>
      </c>
    </row>
    <row r="30" spans="1:6" ht="10.050000000000001" customHeight="1" x14ac:dyDescent="0.3">
      <c r="A30" s="3"/>
      <c r="B30" s="4"/>
      <c r="C30" s="3"/>
      <c r="D30" s="3"/>
      <c r="E30" s="9"/>
      <c r="F30" s="13"/>
    </row>
    <row r="31" spans="1:6" x14ac:dyDescent="0.3">
      <c r="A31" s="3" t="s">
        <v>15</v>
      </c>
      <c r="B31" s="4" t="s">
        <v>26</v>
      </c>
      <c r="C31" s="3">
        <v>1</v>
      </c>
      <c r="D31" s="3" t="s">
        <v>0</v>
      </c>
      <c r="E31" s="9"/>
      <c r="F31" s="14">
        <f>C31*E31</f>
        <v>0</v>
      </c>
    </row>
    <row r="32" spans="1:6" x14ac:dyDescent="0.3">
      <c r="A32" s="3"/>
      <c r="B32" s="4"/>
      <c r="C32" s="3"/>
      <c r="D32" s="3"/>
      <c r="E32" s="9"/>
      <c r="F32" s="13"/>
    </row>
    <row r="33" spans="1:6" ht="28.8" x14ac:dyDescent="0.3">
      <c r="A33" s="3" t="s">
        <v>16</v>
      </c>
      <c r="B33" s="4" t="s">
        <v>27</v>
      </c>
      <c r="C33" s="3">
        <v>1</v>
      </c>
      <c r="D33" s="3" t="s">
        <v>0</v>
      </c>
      <c r="E33" s="9"/>
      <c r="F33" s="14">
        <f>C33*E33</f>
        <v>0</v>
      </c>
    </row>
    <row r="34" spans="1:6" ht="10.050000000000001" customHeight="1" x14ac:dyDescent="0.3">
      <c r="A34" s="3"/>
      <c r="B34" s="4"/>
      <c r="C34" s="3"/>
      <c r="D34" s="3"/>
      <c r="E34" s="9"/>
      <c r="F34" s="13"/>
    </row>
    <row r="35" spans="1:6" x14ac:dyDescent="0.3">
      <c r="A35" s="3"/>
      <c r="B35" s="15" t="s">
        <v>28</v>
      </c>
      <c r="C35" s="3"/>
      <c r="D35" s="3"/>
      <c r="E35" s="9"/>
      <c r="F35" s="13"/>
    </row>
    <row r="36" spans="1:6" ht="43.2" x14ac:dyDescent="0.3">
      <c r="A36" s="3" t="s">
        <v>17</v>
      </c>
      <c r="B36" s="4" t="s">
        <v>29</v>
      </c>
      <c r="C36" s="3">
        <v>1</v>
      </c>
      <c r="D36" s="3" t="s">
        <v>0</v>
      </c>
      <c r="E36" s="9"/>
      <c r="F36" s="14">
        <f>C36*E36</f>
        <v>0</v>
      </c>
    </row>
    <row r="37" spans="1:6" ht="10.050000000000001" customHeight="1" x14ac:dyDescent="0.3">
      <c r="A37" s="3"/>
      <c r="B37" s="4"/>
      <c r="C37" s="3"/>
      <c r="D37" s="3"/>
      <c r="E37" s="9"/>
      <c r="F37" s="13"/>
    </row>
    <row r="38" spans="1:6" ht="72" x14ac:dyDescent="0.3">
      <c r="A38" s="3" t="s">
        <v>20</v>
      </c>
      <c r="B38" s="4" t="s">
        <v>30</v>
      </c>
      <c r="C38" s="3">
        <v>1</v>
      </c>
      <c r="D38" s="3" t="s">
        <v>0</v>
      </c>
      <c r="E38" s="9"/>
      <c r="F38" s="14">
        <f>C38*E38</f>
        <v>0</v>
      </c>
    </row>
    <row r="39" spans="1:6" ht="10.050000000000001" customHeight="1" x14ac:dyDescent="0.3">
      <c r="A39" s="3"/>
      <c r="B39" s="4"/>
      <c r="C39" s="3"/>
      <c r="D39" s="3"/>
      <c r="E39" s="9"/>
      <c r="F39" s="13"/>
    </row>
    <row r="40" spans="1:6" ht="43.2" x14ac:dyDescent="0.3">
      <c r="A40" s="3" t="s">
        <v>32</v>
      </c>
      <c r="B40" s="4" t="s">
        <v>37</v>
      </c>
      <c r="C40" s="3">
        <v>1</v>
      </c>
      <c r="D40" s="3" t="s">
        <v>1</v>
      </c>
      <c r="E40" s="9"/>
      <c r="F40" s="14">
        <f>C40*E40</f>
        <v>0</v>
      </c>
    </row>
    <row r="41" spans="1:6" x14ac:dyDescent="0.3">
      <c r="A41" s="3"/>
      <c r="B41" s="4"/>
      <c r="C41" s="3"/>
      <c r="D41" s="3"/>
      <c r="E41" s="9"/>
      <c r="F41" s="13"/>
    </row>
    <row r="42" spans="1:6" ht="28.8" x14ac:dyDescent="0.3">
      <c r="A42" s="3" t="s">
        <v>33</v>
      </c>
      <c r="B42" s="4" t="s">
        <v>38</v>
      </c>
      <c r="C42" s="3">
        <v>1</v>
      </c>
      <c r="D42" s="3" t="s">
        <v>0</v>
      </c>
      <c r="E42" s="9"/>
      <c r="F42" s="14">
        <f>C42*E42</f>
        <v>0</v>
      </c>
    </row>
    <row r="43" spans="1:6" x14ac:dyDescent="0.3">
      <c r="A43" s="3"/>
      <c r="B43" s="4"/>
      <c r="C43" s="3"/>
      <c r="D43" s="3"/>
      <c r="E43" s="9"/>
      <c r="F43" s="13"/>
    </row>
    <row r="44" spans="1:6" x14ac:dyDescent="0.3">
      <c r="A44" s="3"/>
      <c r="B44" s="4"/>
      <c r="C44" s="3"/>
      <c r="D44" s="3"/>
      <c r="E44" s="9"/>
      <c r="F44" s="13"/>
    </row>
    <row r="45" spans="1:6" x14ac:dyDescent="0.3">
      <c r="A45" s="3"/>
      <c r="B45" s="4"/>
      <c r="C45" s="3"/>
      <c r="D45" s="3"/>
      <c r="E45" s="9"/>
      <c r="F45" s="13"/>
    </row>
    <row r="46" spans="1:6" x14ac:dyDescent="0.3">
      <c r="A46" s="2"/>
      <c r="B46" s="19" t="s">
        <v>34</v>
      </c>
      <c r="C46" s="21"/>
      <c r="D46" s="21"/>
      <c r="E46" s="22"/>
      <c r="F46" s="23">
        <f>SUM(F3:F45)</f>
        <v>0</v>
      </c>
    </row>
    <row r="47" spans="1:6" x14ac:dyDescent="0.3">
      <c r="A47" s="3"/>
      <c r="B47" s="20" t="s">
        <v>39</v>
      </c>
      <c r="C47" s="6"/>
      <c r="D47" s="6"/>
      <c r="E47" s="24"/>
      <c r="F47" s="14">
        <f>F46*0.18</f>
        <v>0</v>
      </c>
    </row>
    <row r="48" spans="1:6" ht="15" thickBot="1" x14ac:dyDescent="0.35">
      <c r="A48" s="16"/>
      <c r="B48" s="18" t="s">
        <v>40</v>
      </c>
      <c r="C48" s="25"/>
      <c r="D48" s="25"/>
      <c r="E48" s="26"/>
      <c r="F48" s="27">
        <f>SUM(F46:F47)</f>
        <v>0</v>
      </c>
    </row>
    <row r="49" ht="15" thickTop="1" x14ac:dyDescent="0.3"/>
  </sheetData>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Class rms, lib &amp; Admin Block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Mumo</dc:creator>
  <cp:lastModifiedBy>Joel Mumo</cp:lastModifiedBy>
  <cp:lastPrinted>2023-04-04T09:51:10Z</cp:lastPrinted>
  <dcterms:created xsi:type="dcterms:W3CDTF">2022-11-16T07:04:39Z</dcterms:created>
  <dcterms:modified xsi:type="dcterms:W3CDTF">2023-04-28T08:16:40Z</dcterms:modified>
</cp:coreProperties>
</file>